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enu_Kingslize - Tabel 1-1" sheetId="1" r:id="rId4"/>
  </sheets>
</workbook>
</file>

<file path=xl/sharedStrings.xml><?xml version="1.0" encoding="utf-8"?>
<sst xmlns="http://schemas.openxmlformats.org/spreadsheetml/2006/main" uniqueCount="70">
  <si>
    <t>Firma</t>
  </si>
  <si>
    <t>BTW nummer</t>
  </si>
  <si>
    <t>Leveringsdatum:</t>
  </si>
  <si>
    <t>Leveringsuur:</t>
  </si>
  <si>
    <t>Locatie levering (straat + nr +  stad):</t>
  </si>
  <si>
    <t>Contactpersoon ter plaatse:</t>
  </si>
  <si>
    <t>Gsm contactpersoon:</t>
  </si>
  <si>
    <t>Betalingswijze (omcirkel uw keuze)</t>
  </si>
  <si>
    <t>Mastercard - Bancontact - Visa - Paypal - Overschrijving - Contant</t>
  </si>
  <si>
    <t>POnr</t>
  </si>
  <si>
    <t>Ja - Neen</t>
  </si>
  <si>
    <t>Mailadres boekhouding</t>
  </si>
  <si>
    <t>Categorie</t>
  </si>
  <si>
    <t>Artikel</t>
  </si>
  <si>
    <t>Aant</t>
  </si>
  <si>
    <t>Prince</t>
  </si>
  <si>
    <t>Totaal</t>
  </si>
  <si>
    <t>Aantal</t>
  </si>
  <si>
    <t>King</t>
  </si>
  <si>
    <t>Premium pizza</t>
  </si>
  <si>
    <t>Basilica</t>
  </si>
  <si>
    <t>Feta</t>
  </si>
  <si>
    <t>Roasted Potato</t>
  </si>
  <si>
    <t>Scampizza</t>
  </si>
  <si>
    <t>Classic Pizza</t>
  </si>
  <si>
    <t>All Seasons</t>
  </si>
  <si>
    <t>Barbecue Chicken</t>
  </si>
  <si>
    <t>Bolognese</t>
  </si>
  <si>
    <t>Cheezy</t>
  </si>
  <si>
    <t>Chili Mexican</t>
  </si>
  <si>
    <t>Hawai</t>
  </si>
  <si>
    <t>Margherita</t>
  </si>
  <si>
    <t>Meat Lover</t>
  </si>
  <si>
    <t>Only Pepperoni</t>
  </si>
  <si>
    <t>Royal</t>
  </si>
  <si>
    <t>Veggie</t>
  </si>
  <si>
    <t>Suggestie</t>
  </si>
  <si>
    <t>Carpaccio D'Anvers</t>
  </si>
  <si>
    <t>Napolini</t>
  </si>
  <si>
    <t>Vegan Pizza</t>
  </si>
  <si>
    <t>Vegan Basic</t>
  </si>
  <si>
    <t>Vegan Basilidori</t>
  </si>
  <si>
    <t>Vegan Chicken</t>
  </si>
  <si>
    <t>Vegan Legumi</t>
  </si>
  <si>
    <t>Pasta</t>
  </si>
  <si>
    <t>Penne Bolognese</t>
  </si>
  <si>
    <t>Penne Carbonara</t>
  </si>
  <si>
    <t>Penne Pesto Verde</t>
  </si>
  <si>
    <t>Voorgerecht</t>
  </si>
  <si>
    <t>Bruschetta Caprese (4st)</t>
  </si>
  <si>
    <t>Bruschetta Pestorella (4st)</t>
  </si>
  <si>
    <t>Chicken Strips (8st)</t>
  </si>
  <si>
    <t>Chicken Wings (8st)</t>
  </si>
  <si>
    <t>Lookbrood Mozzarella (4st)</t>
  </si>
  <si>
    <t>Lookbrood Mozzarella en ham (4st)</t>
  </si>
  <si>
    <t>Lookbrood Mozzarella en spek (4st)</t>
  </si>
  <si>
    <t>Lookbrood Natuur (4st)</t>
  </si>
  <si>
    <t>Dessert</t>
  </si>
  <si>
    <t>Trio Cheesecake</t>
  </si>
  <si>
    <t>Trio Chocolade</t>
  </si>
  <si>
    <t>Drank</t>
  </si>
  <si>
    <t>Coca-Cola Regular 33CL</t>
  </si>
  <si>
    <t>Coca-Cola Zero 33CL</t>
  </si>
  <si>
    <t>Fanta 33CL</t>
  </si>
  <si>
    <t>Ice Tea 33CL</t>
  </si>
  <si>
    <t>Sprite 33CL</t>
  </si>
  <si>
    <t>Spa Plat 33CL</t>
  </si>
  <si>
    <t>Spa Bruis 33CL</t>
  </si>
  <si>
    <t>Excl 6 %</t>
  </si>
  <si>
    <t>Incl 6%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</si>
</sst>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[$€-2]&quot; &quot;0.00"/>
  </numFmts>
  <fonts count="9">
    <font>
      <sz val="10"/>
      <color indexed="8"/>
      <name val="Helvetica Neue"/>
    </font>
    <font>
      <sz val="12"/>
      <color indexed="8"/>
      <name val="Helvetica Neue"/>
    </font>
    <font>
      <sz val="15"/>
      <color indexed="8"/>
      <name val="Calibri"/>
    </font>
    <font>
      <sz val="11"/>
      <color indexed="9"/>
      <name val="Arial"/>
    </font>
    <font>
      <sz val="11"/>
      <color indexed="8"/>
      <name val="Arial"/>
    </font>
    <font>
      <b val="1"/>
      <sz val="11"/>
      <color indexed="8"/>
      <name val="Arial"/>
    </font>
    <font>
      <b val="1"/>
      <sz val="10"/>
      <color indexed="15"/>
      <name val="Verdana"/>
    </font>
    <font>
      <sz val="10"/>
      <color indexed="15"/>
      <name val="Verdana"/>
    </font>
    <font>
      <u val="single"/>
      <sz val="10"/>
      <color indexed="16"/>
      <name val="Verdana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gradientFill type="linear" degree="0">
        <stop position="0">
          <color rgb="ff808080"/>
        </stop>
        <stop position="1">
          <color rgb="ff808080"/>
        </stop>
      </gradient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34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medium">
        <color indexed="8"/>
      </bottom>
      <diagonal/>
    </border>
    <border>
      <left/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/>
      <top style="thin">
        <color indexed="10"/>
      </top>
      <bottom style="medium">
        <color indexed="8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10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10"/>
      </right>
      <top/>
      <bottom style="medium">
        <color indexed="8"/>
      </bottom>
      <diagonal/>
    </border>
    <border>
      <left style="medium">
        <color indexed="8"/>
      </left>
      <right style="thin">
        <color indexed="10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medium">
        <color indexed="8"/>
      </top>
      <bottom style="thin">
        <color indexed="10"/>
      </bottom>
      <diagonal/>
    </border>
    <border>
      <left/>
      <right/>
      <top style="medium">
        <color indexed="8"/>
      </top>
      <bottom style="thin">
        <color indexed="10"/>
      </bottom>
      <diagonal/>
    </border>
    <border>
      <left/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6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fillId="2" borderId="1" applyNumberFormat="0" applyFont="1" applyFill="1" applyBorder="1" applyAlignment="1" applyProtection="0">
      <alignment vertical="top" wrapText="1"/>
    </xf>
    <xf numFmtId="0" fontId="0" fillId="2" borderId="2" applyNumberFormat="0" applyFont="1" applyFill="1" applyBorder="1" applyAlignment="1" applyProtection="0">
      <alignment vertical="top" wrapText="1"/>
    </xf>
    <xf numFmtId="0" fontId="0" fillId="2" borderId="3" applyNumberFormat="0" applyFont="1" applyFill="1" applyBorder="1" applyAlignment="1" applyProtection="0">
      <alignment vertical="top" wrapText="1"/>
    </xf>
    <xf numFmtId="0" fontId="0" fillId="2" borderId="4" applyNumberFormat="0" applyFont="1" applyFill="1" applyBorder="1" applyAlignment="1" applyProtection="0">
      <alignment vertical="top" wrapText="1"/>
    </xf>
    <xf numFmtId="0" fontId="0" fillId="2" borderId="5" applyNumberFormat="0" applyFont="1" applyFill="1" applyBorder="1" applyAlignment="1" applyProtection="0">
      <alignment vertical="top" wrapText="1"/>
    </xf>
    <xf numFmtId="0" fontId="0" fillId="2" borderId="6" applyNumberFormat="0" applyFont="1" applyFill="1" applyBorder="1" applyAlignment="1" applyProtection="0">
      <alignment vertical="top" wrapText="1"/>
    </xf>
    <xf numFmtId="0" fontId="0" fillId="2" borderId="7" applyNumberFormat="0" applyFont="1" applyFill="1" applyBorder="1" applyAlignment="1" applyProtection="0">
      <alignment vertical="top" wrapText="1"/>
    </xf>
    <xf numFmtId="49" fontId="0" fillId="2" borderId="8" applyNumberFormat="1" applyFont="1" applyFill="1" applyBorder="1" applyAlignment="1" applyProtection="0">
      <alignment vertical="top" wrapText="1"/>
    </xf>
    <xf numFmtId="0" fontId="0" fillId="2" borderId="9" applyNumberFormat="0" applyFont="1" applyFill="1" applyBorder="1" applyAlignment="1" applyProtection="0">
      <alignment vertical="top" wrapText="1"/>
    </xf>
    <xf numFmtId="0" fontId="0" fillId="2" borderId="10" applyNumberFormat="0" applyFont="1" applyFill="1" applyBorder="1" applyAlignment="1" applyProtection="0">
      <alignment vertical="top" wrapText="1"/>
    </xf>
    <xf numFmtId="0" fontId="0" fillId="2" borderId="11" applyNumberFormat="0" applyFont="1" applyFill="1" applyBorder="1" applyAlignment="1" applyProtection="0">
      <alignment vertical="top" wrapText="1"/>
    </xf>
    <xf numFmtId="0" fontId="0" fillId="2" borderId="12" applyNumberFormat="0" applyFont="1" applyFill="1" applyBorder="1" applyAlignment="1" applyProtection="0">
      <alignment vertical="top" wrapText="1"/>
    </xf>
    <xf numFmtId="0" fontId="0" fillId="2" borderId="13" applyNumberFormat="0" applyFont="1" applyFill="1" applyBorder="1" applyAlignment="1" applyProtection="0">
      <alignment vertical="top" wrapText="1"/>
    </xf>
    <xf numFmtId="0" fontId="0" fillId="2" borderId="14" applyNumberFormat="0" applyFont="1" applyFill="1" applyBorder="1" applyAlignment="1" applyProtection="0">
      <alignment vertical="top" wrapText="1"/>
    </xf>
    <xf numFmtId="49" fontId="0" fillId="2" borderId="15" applyNumberFormat="1" applyFont="1" applyFill="1" applyBorder="1" applyAlignment="1" applyProtection="0">
      <alignment vertical="top" wrapText="1"/>
    </xf>
    <xf numFmtId="0" fontId="0" fillId="2" borderId="16" applyNumberFormat="0" applyFont="1" applyFill="1" applyBorder="1" applyAlignment="1" applyProtection="0">
      <alignment vertical="top" wrapText="1"/>
    </xf>
    <xf numFmtId="0" fontId="0" fillId="2" borderId="17" applyNumberFormat="0" applyFont="1" applyFill="1" applyBorder="1" applyAlignment="1" applyProtection="0">
      <alignment vertical="top" wrapText="1"/>
    </xf>
    <xf numFmtId="49" fontId="0" fillId="2" borderId="16" applyNumberFormat="1" applyFont="1" applyFill="1" applyBorder="1" applyAlignment="1" applyProtection="0">
      <alignment vertical="top" wrapText="1"/>
    </xf>
    <xf numFmtId="49" fontId="0" fillId="2" borderId="18" applyNumberFormat="1" applyFont="1" applyFill="1" applyBorder="1" applyAlignment="1" applyProtection="0">
      <alignment vertical="top" wrapText="1"/>
    </xf>
    <xf numFmtId="0" fontId="0" fillId="2" borderId="19" applyNumberFormat="0" applyFont="1" applyFill="1" applyBorder="1" applyAlignment="1" applyProtection="0">
      <alignment vertical="top" wrapText="1"/>
    </xf>
    <xf numFmtId="0" fontId="0" fillId="2" borderId="20" applyNumberFormat="0" applyFont="1" applyFill="1" applyBorder="1" applyAlignment="1" applyProtection="0">
      <alignment vertical="top" wrapText="1"/>
    </xf>
    <xf numFmtId="0" fontId="0" fillId="2" borderId="21" applyNumberFormat="0" applyFont="1" applyFill="1" applyBorder="1" applyAlignment="1" applyProtection="0">
      <alignment vertical="top" wrapText="1"/>
    </xf>
    <xf numFmtId="0" fontId="0" fillId="2" borderId="22" applyNumberFormat="0" applyFont="1" applyFill="1" applyBorder="1" applyAlignment="1" applyProtection="0">
      <alignment vertical="top" wrapText="1"/>
    </xf>
    <xf numFmtId="0" fontId="0" fillId="2" borderId="23" applyNumberFormat="0" applyFont="1" applyFill="1" applyBorder="1" applyAlignment="1" applyProtection="0">
      <alignment vertical="top" wrapText="1"/>
    </xf>
    <xf numFmtId="0" fontId="0" fillId="2" borderId="24" applyNumberFormat="0" applyFont="1" applyFill="1" applyBorder="1" applyAlignment="1" applyProtection="0">
      <alignment vertical="top" wrapText="1"/>
    </xf>
    <xf numFmtId="0" fontId="0" fillId="2" borderId="25" applyNumberFormat="0" applyFont="1" applyFill="1" applyBorder="1" applyAlignment="1" applyProtection="0">
      <alignment vertical="top" wrapText="1"/>
    </xf>
    <xf numFmtId="49" fontId="3" fillId="3" borderId="8" applyNumberFormat="1" applyFont="1" applyFill="1" applyBorder="1" applyAlignment="1" applyProtection="0">
      <alignment horizontal="center" vertical="center"/>
    </xf>
    <xf numFmtId="49" fontId="3" fillId="3" borderId="9" applyNumberFormat="1" applyFont="1" applyFill="1" applyBorder="1" applyAlignment="1" applyProtection="0">
      <alignment horizontal="center" vertical="center"/>
    </xf>
    <xf numFmtId="49" fontId="3" fillId="3" borderId="10" applyNumberFormat="1" applyFont="1" applyFill="1" applyBorder="1" applyAlignment="1" applyProtection="0">
      <alignment horizontal="center" vertical="center"/>
    </xf>
    <xf numFmtId="0" fontId="0" fillId="2" borderId="26" applyNumberFormat="0" applyFont="1" applyFill="1" applyBorder="1" applyAlignment="1" applyProtection="0">
      <alignment vertical="top" wrapText="1"/>
    </xf>
    <xf numFmtId="49" fontId="4" fillId="4" borderId="27" applyNumberFormat="1" applyFont="1" applyFill="1" applyBorder="1" applyAlignment="1" applyProtection="0">
      <alignment horizontal="center" vertical="center"/>
    </xf>
    <xf numFmtId="49" fontId="0" fillId="2" borderId="16" applyNumberFormat="1" applyFont="1" applyFill="1" applyBorder="1" applyAlignment="1" applyProtection="0">
      <alignment vertical="bottom" wrapText="1"/>
    </xf>
    <xf numFmtId="1" fontId="0" fillId="2" borderId="16" applyNumberFormat="1" applyFont="1" applyFill="1" applyBorder="1" applyAlignment="1" applyProtection="0">
      <alignment vertical="bottom" wrapText="1"/>
    </xf>
    <xf numFmtId="59" fontId="0" fillId="2" borderId="16" applyNumberFormat="1" applyFont="1" applyFill="1" applyBorder="1" applyAlignment="1" applyProtection="0">
      <alignment vertical="bottom" wrapText="1"/>
    </xf>
    <xf numFmtId="59" fontId="0" fillId="2" borderId="17" applyNumberFormat="1" applyFont="1" applyFill="1" applyBorder="1" applyAlignment="1" applyProtection="0">
      <alignment vertical="bottom" wrapText="1"/>
    </xf>
    <xf numFmtId="0" fontId="0" fillId="2" borderId="28" applyNumberFormat="0" applyFont="1" applyFill="1" applyBorder="1" applyAlignment="1" applyProtection="0">
      <alignment vertical="top" wrapText="1"/>
    </xf>
    <xf numFmtId="0" fontId="0" fillId="2" borderId="29" applyNumberFormat="0" applyFont="1" applyFill="1" applyBorder="1" applyAlignment="1" applyProtection="0">
      <alignment vertical="top" wrapText="1"/>
    </xf>
    <xf numFmtId="49" fontId="4" fillId="5" borderId="27" applyNumberFormat="1" applyFont="1" applyFill="1" applyBorder="1" applyAlignment="1" applyProtection="0">
      <alignment horizontal="center" vertical="center"/>
    </xf>
    <xf numFmtId="49" fontId="4" fillId="2" borderId="15" applyNumberFormat="1" applyFont="1" applyFill="1" applyBorder="1" applyAlignment="1" applyProtection="0">
      <alignment horizontal="center" vertical="center"/>
    </xf>
    <xf numFmtId="1" fontId="0" fillId="6" borderId="16" applyNumberFormat="1" applyFont="1" applyFill="1" applyBorder="1" applyAlignment="1" applyProtection="0">
      <alignment vertical="bottom" wrapText="1"/>
    </xf>
    <xf numFmtId="59" fontId="0" fillId="6" borderId="16" applyNumberFormat="1" applyFont="1" applyFill="1" applyBorder="1" applyAlignment="1" applyProtection="0">
      <alignment vertical="bottom" wrapText="1"/>
    </xf>
    <xf numFmtId="59" fontId="0" fillId="6" borderId="17" applyNumberFormat="1" applyFont="1" applyFill="1" applyBorder="1" applyAlignment="1" applyProtection="0">
      <alignment vertical="bottom" wrapText="1"/>
    </xf>
    <xf numFmtId="0" fontId="0" fillId="2" borderId="15" applyNumberFormat="0" applyFont="1" applyFill="1" applyBorder="1" applyAlignment="1" applyProtection="0">
      <alignment vertical="top" wrapText="1"/>
    </xf>
    <xf numFmtId="49" fontId="4" fillId="7" borderId="27" applyNumberFormat="1" applyFont="1" applyFill="1" applyBorder="1" applyAlignment="1" applyProtection="0">
      <alignment horizontal="center" vertical="center"/>
    </xf>
    <xf numFmtId="0" fontId="0" fillId="2" borderId="16" applyNumberFormat="0" applyFont="1" applyFill="1" applyBorder="1" applyAlignment="1" applyProtection="0">
      <alignment vertical="bottom" wrapText="1"/>
    </xf>
    <xf numFmtId="59" fontId="5" fillId="2" borderId="16" applyNumberFormat="1" applyFont="1" applyFill="1" applyBorder="1" applyAlignment="1" applyProtection="0">
      <alignment vertical="bottom" wrapText="1"/>
    </xf>
    <xf numFmtId="59" fontId="5" fillId="2" borderId="17" applyNumberFormat="1" applyFont="1" applyFill="1" applyBorder="1" applyAlignment="1" applyProtection="0">
      <alignment vertical="bottom" wrapText="1"/>
    </xf>
    <xf numFmtId="49" fontId="4" fillId="8" borderId="27" applyNumberFormat="1" applyFont="1" applyFill="1" applyBorder="1" applyAlignment="1" applyProtection="0">
      <alignment horizontal="center" vertical="center"/>
    </xf>
    <xf numFmtId="49" fontId="4" fillId="2" borderId="27" applyNumberFormat="1" applyFont="1" applyFill="1" applyBorder="1" applyAlignment="1" applyProtection="0">
      <alignment horizontal="center" vertical="center"/>
    </xf>
    <xf numFmtId="0" fontId="4" fillId="2" borderId="15" applyNumberFormat="0" applyFont="1" applyFill="1" applyBorder="1" applyAlignment="1" applyProtection="0">
      <alignment horizontal="center" vertical="center"/>
    </xf>
    <xf numFmtId="49" fontId="0" fillId="2" borderId="15" applyNumberFormat="1" applyFont="1" applyFill="1" applyBorder="1" applyAlignment="1" applyProtection="0">
      <alignment vertical="bottom" wrapText="1"/>
    </xf>
    <xf numFmtId="49" fontId="0" fillId="2" borderId="18" applyNumberFormat="1" applyFont="1" applyFill="1" applyBorder="1" applyAlignment="1" applyProtection="0">
      <alignment vertical="bottom" wrapText="1"/>
    </xf>
    <xf numFmtId="0" fontId="0" fillId="2" borderId="19" applyNumberFormat="0" applyFont="1" applyFill="1" applyBorder="1" applyAlignment="1" applyProtection="0">
      <alignment vertical="bottom" wrapText="1"/>
    </xf>
    <xf numFmtId="1" fontId="0" fillId="2" borderId="19" applyNumberFormat="1" applyFont="1" applyFill="1" applyBorder="1" applyAlignment="1" applyProtection="0">
      <alignment vertical="bottom" wrapText="1"/>
    </xf>
    <xf numFmtId="59" fontId="0" fillId="2" borderId="19" applyNumberFormat="1" applyFont="1" applyFill="1" applyBorder="1" applyAlignment="1" applyProtection="0">
      <alignment vertical="bottom" wrapText="1"/>
    </xf>
    <xf numFmtId="49" fontId="0" fillId="2" borderId="19" applyNumberFormat="1" applyFont="1" applyFill="1" applyBorder="1" applyAlignment="1" applyProtection="0">
      <alignment vertical="bottom" wrapText="1"/>
    </xf>
    <xf numFmtId="59" fontId="0" fillId="2" borderId="20" applyNumberFormat="1" applyFont="1" applyFill="1" applyBorder="1" applyAlignment="1" applyProtection="0">
      <alignment vertical="bottom" wrapText="1"/>
    </xf>
    <xf numFmtId="0" fontId="0" fillId="2" borderId="30" applyNumberFormat="0" applyFont="1" applyFill="1" applyBorder="1" applyAlignment="1" applyProtection="0">
      <alignment vertical="bottom" wrapText="1"/>
    </xf>
    <xf numFmtId="0" fontId="0" fillId="2" borderId="31" applyNumberFormat="0" applyFont="1" applyFill="1" applyBorder="1" applyAlignment="1" applyProtection="0">
      <alignment vertical="top" wrapText="1"/>
    </xf>
    <xf numFmtId="0" fontId="0" fillId="2" borderId="32" applyNumberFormat="0" applyFont="1" applyFill="1" applyBorder="1" applyAlignment="1" applyProtection="0">
      <alignment vertical="top" wrapText="1"/>
    </xf>
    <xf numFmtId="0" fontId="0" fillId="2" borderId="33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9b074"/>
      <rgbColor rgb="ff78c0d4"/>
      <rgbColor rgb="ffb4cc82"/>
      <rgbColor rgb="ffc0504d"/>
      <rgbColor rgb="ff222222"/>
      <rgbColor rgb="ff0000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hyperlink" Target="http://www.kingslizepizza.be" TargetMode="External"/><Relationship Id="rId2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62</xdr:row>
      <xdr:rowOff>205354</xdr:rowOff>
    </xdr:from>
    <xdr:to>
      <xdr:col>8</xdr:col>
      <xdr:colOff>24310</xdr:colOff>
      <xdr:row>62</xdr:row>
      <xdr:rowOff>205354</xdr:rowOff>
    </xdr:to>
    <xdr:sp>
      <xdr:nvSpPr>
        <xdr:cNvPr id="2" name="Shape 40"/>
        <xdr:cNvSpPr/>
      </xdr:nvSpPr>
      <xdr:spPr>
        <a:xfrm>
          <a:off x="-1" y="13589249"/>
          <a:ext cx="11911512" cy="1"/>
        </a:xfrm>
        <a:prstGeom prst="line">
          <a:avLst/>
        </a:prstGeom>
        <a:noFill/>
        <a:ln w="31750" cap="flat">
          <a:solidFill>
            <a:srgbClr val="A49443"/>
          </a:solidFill>
          <a:prstDash val="solid"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0</xdr:col>
      <xdr:colOff>0</xdr:colOff>
      <xdr:row>62</xdr:row>
      <xdr:rowOff>219346</xdr:rowOff>
    </xdr:from>
    <xdr:to>
      <xdr:col>8</xdr:col>
      <xdr:colOff>291010</xdr:colOff>
      <xdr:row>62</xdr:row>
      <xdr:rowOff>394606</xdr:rowOff>
    </xdr:to>
    <xdr:sp>
      <xdr:nvSpPr>
        <xdr:cNvPr id="3" name="Kingslize Premium pizza                                      www.kingslizepizza.be                   Aalst | Berchem | gent | lier | Mechelen | Wilrijk"/>
        <xdr:cNvSpPr txBox="1"/>
      </xdr:nvSpPr>
      <xdr:spPr>
        <a:xfrm>
          <a:off x="-19051" y="13603241"/>
          <a:ext cx="12178212" cy="17526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0" tIns="0" rIns="0" bIns="0" numCol="1" anchor="t">
          <a:spAutoFit/>
        </a:bodyPr>
        <a:lstStyle/>
        <a:p>
          <a:pPr marL="0" marR="0" indent="0" algn="ctr" defTabSz="457200" latinLnBrk="0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all" i="0" spc="100" strike="noStrike" sz="1000" u="none">
              <a:solidFill>
                <a:srgbClr val="222222"/>
              </a:solidFill>
              <a:uFillTx/>
              <a:latin typeface="Verdana"/>
              <a:ea typeface="Verdana"/>
              <a:cs typeface="Verdana"/>
              <a:sym typeface="Verdana"/>
            </a:defRPr>
          </a:pPr>
          <a:r>
            <a:rPr b="1" baseline="0" cap="all" i="0" spc="100" strike="noStrike" sz="1000" u="none">
              <a:solidFill>
                <a:srgbClr val="222222"/>
              </a:solidFill>
              <a:uFillTx/>
              <a:latin typeface="Verdana"/>
              <a:ea typeface="Verdana"/>
              <a:cs typeface="Verdana"/>
              <a:sym typeface="Verdana"/>
            </a:rPr>
            <a:t>Kingslize Premium pizza   </a:t>
          </a:r>
          <a:r>
            <a:rPr b="0" baseline="0" cap="all" i="0" spc="100" strike="noStrike" sz="1000" u="none">
              <a:solidFill>
                <a:srgbClr val="222222"/>
              </a:solidFill>
              <a:uFillTx/>
              <a:latin typeface="Verdana"/>
              <a:ea typeface="Verdana"/>
              <a:cs typeface="Verdana"/>
              <a:sym typeface="Verdana"/>
            </a:rPr>
            <a:t>                                   </a:t>
          </a:r>
          <a:r>
            <a:rPr b="0" baseline="0" cap="all" i="0" spc="100" strike="noStrike" sz="1000" u="sng">
              <a:solidFill>
                <a:srgbClr val="0000FF"/>
              </a:solidFill>
              <a:uFill>
                <a:solidFill>
                  <a:srgbClr val="0000FF"/>
                </a:solidFill>
              </a:uFill>
              <a:latin typeface="Verdana"/>
              <a:ea typeface="Verdana"/>
              <a:cs typeface="Verdana"/>
              <a:sym typeface="Verdana"/>
              <a:hlinkClick r:id="rId1" invalidUrl="" action="" tgtFrame="" tooltip="" history="1" highlightClick="0" endSnd="0"/>
            </a:rPr>
            <a:t>www.kingslizepizza.be</a:t>
          </a:r>
          <a:r>
            <a:rPr b="0" baseline="0" cap="all" i="0" spc="100" strike="noStrike" sz="1000" u="none">
              <a:solidFill>
                <a:srgbClr val="222222"/>
              </a:solidFill>
              <a:uFillTx/>
              <a:latin typeface="Verdana"/>
              <a:ea typeface="Verdana"/>
              <a:cs typeface="Verdana"/>
              <a:sym typeface="Verdana"/>
            </a:rPr>
            <a:t>                   Aalst | ANTWERPEN | gent | lier | Mechelen </a:t>
          </a:r>
        </a:p>
      </xdr:txBody>
    </xdr:sp>
    <xdr:clientData/>
  </xdr:twoCellAnchor>
  <xdr:twoCellAnchor>
    <xdr:from>
      <xdr:col>0</xdr:col>
      <xdr:colOff>0</xdr:colOff>
      <xdr:row>0</xdr:row>
      <xdr:rowOff>10918</xdr:rowOff>
    </xdr:from>
    <xdr:to>
      <xdr:col>1</xdr:col>
      <xdr:colOff>419069</xdr:colOff>
      <xdr:row>0</xdr:row>
      <xdr:rowOff>1068129</xdr:rowOff>
    </xdr:to>
    <xdr:pic>
      <xdr:nvPicPr>
        <xdr:cNvPr id="4" name="Afbeelding" descr="Afbeelding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0" y="10918"/>
          <a:ext cx="2628869" cy="105721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21_BasicCategories">
  <a:themeElements>
    <a:clrScheme name="21_BasicCategorie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21_BasicCategorie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21_BasicCategorie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63"/>
  <sheetViews>
    <sheetView workbookViewId="0" showGridLines="0" defaultGridColor="1"/>
  </sheetViews>
  <sheetFormatPr defaultColWidth="16.3333" defaultRowHeight="19.9" customHeight="1" outlineLevelRow="0" outlineLevelCol="0"/>
  <cols>
    <col min="1" max="2" width="29" style="1" customWidth="1"/>
    <col min="3" max="9" width="16.3516" style="1" customWidth="1"/>
    <col min="10" max="16384" width="16.3516" style="1" customWidth="1"/>
  </cols>
  <sheetData>
    <row r="1" ht="94.25" customHeight="1">
      <c r="A1" s="2"/>
      <c r="B1" s="3"/>
      <c r="C1" s="4"/>
      <c r="D1" s="5"/>
      <c r="E1" s="6"/>
      <c r="F1" s="6"/>
      <c r="G1" s="6"/>
      <c r="H1" s="7"/>
      <c r="I1" s="8"/>
    </row>
    <row r="2" ht="21.2" customHeight="1">
      <c r="A2" t="s" s="9">
        <v>0</v>
      </c>
      <c r="B2" s="10"/>
      <c r="C2" s="10"/>
      <c r="D2" s="11"/>
      <c r="E2" s="12"/>
      <c r="F2" s="13"/>
      <c r="G2" s="13"/>
      <c r="H2" s="14"/>
      <c r="I2" s="15"/>
    </row>
    <row r="3" ht="20.7" customHeight="1">
      <c r="A3" t="s" s="16">
        <v>1</v>
      </c>
      <c r="B3" s="17"/>
      <c r="C3" s="17"/>
      <c r="D3" s="18"/>
      <c r="E3" s="12"/>
      <c r="F3" s="13"/>
      <c r="G3" s="13"/>
      <c r="H3" s="14"/>
      <c r="I3" s="15"/>
    </row>
    <row r="4" ht="20.7" customHeight="1">
      <c r="A4" t="s" s="16">
        <v>2</v>
      </c>
      <c r="B4" s="17"/>
      <c r="C4" s="17"/>
      <c r="D4" s="18"/>
      <c r="E4" s="12"/>
      <c r="F4" s="13"/>
      <c r="G4" s="13"/>
      <c r="H4" s="14"/>
      <c r="I4" s="15"/>
    </row>
    <row r="5" ht="20.7" customHeight="1">
      <c r="A5" t="s" s="16">
        <v>3</v>
      </c>
      <c r="B5" s="17"/>
      <c r="C5" s="17"/>
      <c r="D5" s="18"/>
      <c r="E5" s="12"/>
      <c r="F5" s="13"/>
      <c r="G5" s="13"/>
      <c r="H5" s="14"/>
      <c r="I5" s="15"/>
    </row>
    <row r="6" ht="20.7" customHeight="1">
      <c r="A6" t="s" s="16">
        <v>4</v>
      </c>
      <c r="B6" s="17"/>
      <c r="C6" s="17"/>
      <c r="D6" s="18"/>
      <c r="E6" s="12"/>
      <c r="F6" s="13"/>
      <c r="G6" s="13"/>
      <c r="H6" s="14"/>
      <c r="I6" s="15"/>
    </row>
    <row r="7" ht="20.7" customHeight="1">
      <c r="A7" t="s" s="16">
        <v>5</v>
      </c>
      <c r="B7" s="17"/>
      <c r="C7" s="17"/>
      <c r="D7" s="18"/>
      <c r="E7" s="12"/>
      <c r="F7" s="13"/>
      <c r="G7" s="13"/>
      <c r="H7" s="14"/>
      <c r="I7" s="15"/>
    </row>
    <row r="8" ht="20.7" customHeight="1">
      <c r="A8" t="s" s="16">
        <v>6</v>
      </c>
      <c r="B8" s="17"/>
      <c r="C8" s="17"/>
      <c r="D8" s="18"/>
      <c r="E8" s="12"/>
      <c r="F8" s="13"/>
      <c r="G8" s="13"/>
      <c r="H8" s="14"/>
      <c r="I8" s="15"/>
    </row>
    <row r="9" ht="20.7" customHeight="1">
      <c r="A9" t="s" s="16">
        <v>7</v>
      </c>
      <c r="B9" t="s" s="19">
        <v>8</v>
      </c>
      <c r="C9" s="17"/>
      <c r="D9" s="18"/>
      <c r="E9" s="12"/>
      <c r="F9" s="13"/>
      <c r="G9" s="13"/>
      <c r="H9" s="14"/>
      <c r="I9" s="15"/>
    </row>
    <row r="10" ht="20.7" customHeight="1">
      <c r="A10" t="s" s="16">
        <v>9</v>
      </c>
      <c r="B10" t="s" s="19">
        <v>10</v>
      </c>
      <c r="C10" s="17"/>
      <c r="D10" s="18"/>
      <c r="E10" s="12"/>
      <c r="F10" s="13"/>
      <c r="G10" s="13"/>
      <c r="H10" s="14"/>
      <c r="I10" s="15"/>
    </row>
    <row r="11" ht="21.2" customHeight="1">
      <c r="A11" t="s" s="20">
        <v>11</v>
      </c>
      <c r="B11" s="21"/>
      <c r="C11" s="21"/>
      <c r="D11" s="22"/>
      <c r="E11" s="12"/>
      <c r="F11" s="13"/>
      <c r="G11" s="13"/>
      <c r="H11" s="14"/>
      <c r="I11" s="15"/>
    </row>
    <row r="12" ht="15.2" customHeight="1">
      <c r="A12" s="23"/>
      <c r="B12" s="24"/>
      <c r="C12" s="24"/>
      <c r="D12" s="24"/>
      <c r="E12" s="13"/>
      <c r="F12" s="13"/>
      <c r="G12" s="13"/>
      <c r="H12" s="14"/>
      <c r="I12" s="15"/>
    </row>
    <row r="13" ht="15.2" customHeight="1">
      <c r="A13" s="25"/>
      <c r="B13" s="26"/>
      <c r="C13" s="26"/>
      <c r="D13" s="26"/>
      <c r="E13" s="26"/>
      <c r="F13" s="26"/>
      <c r="G13" s="26"/>
      <c r="H13" s="27"/>
      <c r="I13" s="15"/>
    </row>
    <row r="14" ht="15.1" customHeight="1">
      <c r="A14" t="s" s="28">
        <v>12</v>
      </c>
      <c r="B14" t="s" s="29">
        <v>13</v>
      </c>
      <c r="C14" t="s" s="29">
        <v>14</v>
      </c>
      <c r="D14" t="s" s="29">
        <v>15</v>
      </c>
      <c r="E14" t="s" s="29">
        <v>16</v>
      </c>
      <c r="F14" t="s" s="29">
        <v>17</v>
      </c>
      <c r="G14" t="s" s="29">
        <v>18</v>
      </c>
      <c r="H14" t="s" s="30">
        <v>16</v>
      </c>
      <c r="I14" s="31"/>
    </row>
    <row r="15" ht="14.7" customHeight="1">
      <c r="A15" t="s" s="32">
        <v>19</v>
      </c>
      <c r="B15" t="s" s="33">
        <v>20</v>
      </c>
      <c r="C15" s="34"/>
      <c r="D15" s="35">
        <v>14.06</v>
      </c>
      <c r="E15" s="35">
        <f>C15*D15</f>
        <v>0</v>
      </c>
      <c r="F15" s="34"/>
      <c r="G15" s="35">
        <v>19.72</v>
      </c>
      <c r="H15" s="36">
        <f>F15*G15</f>
        <v>0</v>
      </c>
      <c r="I15" s="31"/>
    </row>
    <row r="16" ht="14.7" customHeight="1">
      <c r="A16" s="37"/>
      <c r="B16" t="s" s="33">
        <v>21</v>
      </c>
      <c r="C16" s="34"/>
      <c r="D16" s="35">
        <v>14.06</v>
      </c>
      <c r="E16" s="35">
        <f>C16*D16</f>
        <v>0</v>
      </c>
      <c r="F16" s="34"/>
      <c r="G16" s="35">
        <v>19.72</v>
      </c>
      <c r="H16" s="36">
        <f>F16*G16</f>
        <v>0</v>
      </c>
      <c r="I16" s="31"/>
    </row>
    <row r="17" ht="14.7" customHeight="1">
      <c r="A17" s="37"/>
      <c r="B17" t="s" s="33">
        <v>22</v>
      </c>
      <c r="C17" s="34"/>
      <c r="D17" s="35">
        <v>14.06</v>
      </c>
      <c r="E17" s="35">
        <f>C17*D17</f>
        <v>0</v>
      </c>
      <c r="F17" s="34"/>
      <c r="G17" s="35">
        <v>19.72</v>
      </c>
      <c r="H17" s="36">
        <f>F17*G17</f>
        <v>0</v>
      </c>
      <c r="I17" s="31"/>
    </row>
    <row r="18" ht="14.7" customHeight="1">
      <c r="A18" s="38"/>
      <c r="B18" t="s" s="33">
        <v>23</v>
      </c>
      <c r="C18" s="34"/>
      <c r="D18" s="35">
        <v>14.06</v>
      </c>
      <c r="E18" s="35">
        <f>C18*D18</f>
        <v>0</v>
      </c>
      <c r="F18" s="34"/>
      <c r="G18" s="35">
        <v>19.72</v>
      </c>
      <c r="H18" s="36">
        <f>F18*G18</f>
        <v>0</v>
      </c>
      <c r="I18" s="31"/>
    </row>
    <row r="19" ht="14.7" customHeight="1">
      <c r="A19" t="s" s="39">
        <v>24</v>
      </c>
      <c r="B19" t="s" s="33">
        <v>25</v>
      </c>
      <c r="C19" s="34"/>
      <c r="D19" s="35">
        <v>13.11</v>
      </c>
      <c r="E19" s="35">
        <f>C19*D19</f>
        <v>0</v>
      </c>
      <c r="F19" s="34"/>
      <c r="G19" s="35">
        <v>18.77</v>
      </c>
      <c r="H19" s="36">
        <f>F19*G19</f>
        <v>0</v>
      </c>
      <c r="I19" s="31"/>
    </row>
    <row r="20" ht="14.7" customHeight="1">
      <c r="A20" s="37"/>
      <c r="B20" t="s" s="33">
        <v>26</v>
      </c>
      <c r="C20" s="34"/>
      <c r="D20" s="35">
        <v>13.11</v>
      </c>
      <c r="E20" s="35">
        <f>C20*D20</f>
        <v>0</v>
      </c>
      <c r="F20" s="34"/>
      <c r="G20" s="35">
        <v>18.77</v>
      </c>
      <c r="H20" s="36">
        <f>F20*G20</f>
        <v>0</v>
      </c>
      <c r="I20" s="31"/>
    </row>
    <row r="21" ht="14.7" customHeight="1">
      <c r="A21" s="37"/>
      <c r="B21" t="s" s="33">
        <v>27</v>
      </c>
      <c r="C21" s="34"/>
      <c r="D21" s="35">
        <v>13.11</v>
      </c>
      <c r="E21" s="35">
        <f>C21*D21</f>
        <v>0</v>
      </c>
      <c r="F21" s="34"/>
      <c r="G21" s="35">
        <v>18.77</v>
      </c>
      <c r="H21" s="36">
        <f>F21*G21</f>
        <v>0</v>
      </c>
      <c r="I21" s="31"/>
    </row>
    <row r="22" ht="14.7" customHeight="1">
      <c r="A22" s="37"/>
      <c r="B22" t="s" s="33">
        <v>28</v>
      </c>
      <c r="C22" s="34"/>
      <c r="D22" s="35">
        <v>14.06</v>
      </c>
      <c r="E22" s="35">
        <f>C22*D22</f>
        <v>0</v>
      </c>
      <c r="F22" s="34"/>
      <c r="G22" s="35">
        <v>19.72</v>
      </c>
      <c r="H22" s="36">
        <f>F22*G22</f>
        <v>0</v>
      </c>
      <c r="I22" s="31"/>
    </row>
    <row r="23" ht="14.7" customHeight="1">
      <c r="A23" s="37"/>
      <c r="B23" t="s" s="33">
        <v>29</v>
      </c>
      <c r="C23" s="34"/>
      <c r="D23" s="35">
        <v>13.11</v>
      </c>
      <c r="E23" s="35">
        <f>C23*D23</f>
        <v>0</v>
      </c>
      <c r="F23" s="34"/>
      <c r="G23" s="35">
        <v>18.77</v>
      </c>
      <c r="H23" s="36">
        <f>F23*G23</f>
        <v>0</v>
      </c>
      <c r="I23" s="31"/>
    </row>
    <row r="24" ht="14.7" customHeight="1">
      <c r="A24" s="37"/>
      <c r="B24" t="s" s="33">
        <v>30</v>
      </c>
      <c r="C24" s="34"/>
      <c r="D24" s="35">
        <v>13.11</v>
      </c>
      <c r="E24" s="35">
        <f>C24*D24</f>
        <v>0</v>
      </c>
      <c r="F24" s="34"/>
      <c r="G24" s="35">
        <v>18.77</v>
      </c>
      <c r="H24" s="36">
        <f>F24*G24</f>
        <v>0</v>
      </c>
      <c r="I24" s="31"/>
    </row>
    <row r="25" ht="14.7" customHeight="1">
      <c r="A25" s="37"/>
      <c r="B25" t="s" s="33">
        <v>31</v>
      </c>
      <c r="C25" s="34"/>
      <c r="D25" s="35">
        <v>11.23</v>
      </c>
      <c r="E25" s="35">
        <f>C25*D25</f>
        <v>0</v>
      </c>
      <c r="F25" s="34"/>
      <c r="G25" s="35">
        <v>16.89</v>
      </c>
      <c r="H25" s="36">
        <f>F25*G25</f>
        <v>0</v>
      </c>
      <c r="I25" s="31"/>
    </row>
    <row r="26" ht="14.7" customHeight="1">
      <c r="A26" s="37"/>
      <c r="B26" t="s" s="33">
        <v>32</v>
      </c>
      <c r="C26" s="34"/>
      <c r="D26" s="35">
        <v>14.06</v>
      </c>
      <c r="E26" s="35">
        <f>C26*D26</f>
        <v>0</v>
      </c>
      <c r="F26" s="34"/>
      <c r="G26" s="35">
        <v>19.72</v>
      </c>
      <c r="H26" s="36">
        <f>F26*G26</f>
        <v>0</v>
      </c>
      <c r="I26" s="31"/>
    </row>
    <row r="27" ht="14.7" customHeight="1">
      <c r="A27" s="37"/>
      <c r="B27" t="s" s="33">
        <v>33</v>
      </c>
      <c r="C27" s="34"/>
      <c r="D27" s="35">
        <v>12.17</v>
      </c>
      <c r="E27" s="35">
        <f>C27*D27</f>
        <v>0</v>
      </c>
      <c r="F27" s="34"/>
      <c r="G27" s="35">
        <v>17.83</v>
      </c>
      <c r="H27" s="36">
        <f>F27*G27</f>
        <v>0</v>
      </c>
      <c r="I27" s="31"/>
    </row>
    <row r="28" ht="14.7" customHeight="1">
      <c r="A28" s="37"/>
      <c r="B28" t="s" s="33">
        <v>34</v>
      </c>
      <c r="C28" s="34"/>
      <c r="D28" s="35">
        <v>15.94</v>
      </c>
      <c r="E28" s="35">
        <f>C28*D28</f>
        <v>0</v>
      </c>
      <c r="F28" s="34"/>
      <c r="G28" s="35">
        <v>21.6</v>
      </c>
      <c r="H28" s="36">
        <f>F28*G28</f>
        <v>0</v>
      </c>
      <c r="I28" s="31"/>
    </row>
    <row r="29" ht="14.7" customHeight="1">
      <c r="A29" s="38"/>
      <c r="B29" t="s" s="33">
        <v>35</v>
      </c>
      <c r="C29" s="34"/>
      <c r="D29" s="35">
        <v>13.11</v>
      </c>
      <c r="E29" s="35">
        <f>C29*D29</f>
        <v>0</v>
      </c>
      <c r="F29" s="34"/>
      <c r="G29" s="35">
        <v>18.77</v>
      </c>
      <c r="H29" s="36">
        <f>F29*G29</f>
        <v>0</v>
      </c>
      <c r="I29" s="31"/>
    </row>
    <row r="30" ht="14.7" customHeight="1">
      <c r="A30" t="s" s="40">
        <v>36</v>
      </c>
      <c r="B30" t="s" s="33">
        <v>37</v>
      </c>
      <c r="C30" s="34"/>
      <c r="D30" s="35">
        <v>18.77</v>
      </c>
      <c r="E30" s="35">
        <f>C30*D30</f>
        <v>0</v>
      </c>
      <c r="F30" s="41"/>
      <c r="G30" s="42"/>
      <c r="H30" s="43"/>
      <c r="I30" s="31"/>
    </row>
    <row r="31" ht="14.7" customHeight="1">
      <c r="A31" s="44"/>
      <c r="B31" t="s" s="33">
        <v>38</v>
      </c>
      <c r="C31" s="34"/>
      <c r="D31" s="35">
        <v>14.06</v>
      </c>
      <c r="E31" s="35">
        <f>C31*D31</f>
        <v>0</v>
      </c>
      <c r="F31" s="34"/>
      <c r="G31" s="35">
        <v>19.72</v>
      </c>
      <c r="H31" s="36">
        <f>F31*G31</f>
        <v>0</v>
      </c>
      <c r="I31" s="31"/>
    </row>
    <row r="32" ht="14.7" customHeight="1">
      <c r="A32" t="s" s="45">
        <v>39</v>
      </c>
      <c r="B32" t="s" s="33">
        <v>40</v>
      </c>
      <c r="C32" s="34"/>
      <c r="D32" s="35">
        <v>11.7</v>
      </c>
      <c r="E32" s="35">
        <f>C32*D32</f>
        <v>0</v>
      </c>
      <c r="F32" s="34"/>
      <c r="G32" s="35">
        <v>17.36</v>
      </c>
      <c r="H32" s="36">
        <f>F32*G32</f>
        <v>0</v>
      </c>
      <c r="I32" s="31"/>
    </row>
    <row r="33" ht="14.7" customHeight="1">
      <c r="A33" s="38"/>
      <c r="B33" t="s" s="33">
        <v>41</v>
      </c>
      <c r="C33" s="34"/>
      <c r="D33" s="35">
        <v>15</v>
      </c>
      <c r="E33" s="35">
        <f>C33*D33</f>
        <v>0</v>
      </c>
      <c r="F33" s="34"/>
      <c r="G33" s="35">
        <v>20.66</v>
      </c>
      <c r="H33" s="36">
        <f>F33*G33</f>
        <v>0</v>
      </c>
      <c r="I33" s="31"/>
    </row>
    <row r="34" ht="14.7" customHeight="1">
      <c r="A34" s="44"/>
      <c r="B34" t="s" s="33">
        <v>42</v>
      </c>
      <c r="C34" s="34"/>
      <c r="D34" s="35">
        <v>13.58</v>
      </c>
      <c r="E34" s="35">
        <f>C34*D34</f>
        <v>0</v>
      </c>
      <c r="F34" s="34"/>
      <c r="G34" s="35">
        <v>19.26</v>
      </c>
      <c r="H34" s="36">
        <f>F34*G34</f>
        <v>0</v>
      </c>
      <c r="I34" s="31"/>
    </row>
    <row r="35" ht="14.7" customHeight="1">
      <c r="A35" s="44"/>
      <c r="B35" t="s" s="33">
        <v>43</v>
      </c>
      <c r="C35" s="34"/>
      <c r="D35" s="35">
        <v>15.94</v>
      </c>
      <c r="E35" s="35">
        <f>C35*D35</f>
        <v>0</v>
      </c>
      <c r="F35" s="34"/>
      <c r="G35" s="35">
        <v>21.6</v>
      </c>
      <c r="H35" s="36">
        <f>F35*G35</f>
        <v>0</v>
      </c>
      <c r="I35" s="31"/>
    </row>
    <row r="36" ht="14.7" customHeight="1">
      <c r="A36" s="44"/>
      <c r="B36" s="46"/>
      <c r="C36" s="34">
        <f>SUM(C15:C35)</f>
        <v>0</v>
      </c>
      <c r="D36" s="35"/>
      <c r="E36" s="47">
        <f>SUM(E15:E35)</f>
        <v>0</v>
      </c>
      <c r="F36" s="34">
        <f>SUM(F15:F35)</f>
        <v>0</v>
      </c>
      <c r="G36" s="35"/>
      <c r="H36" s="48">
        <f>SUM(H15:H35)</f>
        <v>0</v>
      </c>
      <c r="I36" s="31"/>
    </row>
    <row r="37" ht="14.7" customHeight="1">
      <c r="A37" t="s" s="49">
        <v>44</v>
      </c>
      <c r="B37" t="s" s="33">
        <v>45</v>
      </c>
      <c r="C37" s="34"/>
      <c r="D37" s="35">
        <v>13.11</v>
      </c>
      <c r="E37" s="35">
        <f>C37*D37</f>
        <v>0</v>
      </c>
      <c r="F37" s="34"/>
      <c r="G37" s="35"/>
      <c r="H37" s="36"/>
      <c r="I37" s="31"/>
    </row>
    <row r="38" ht="14.7" customHeight="1">
      <c r="A38" s="37"/>
      <c r="B38" t="s" s="33">
        <v>46</v>
      </c>
      <c r="C38" s="34"/>
      <c r="D38" s="35">
        <v>13.11</v>
      </c>
      <c r="E38" s="35">
        <f>C38*D38</f>
        <v>0</v>
      </c>
      <c r="F38" s="34"/>
      <c r="G38" s="35"/>
      <c r="H38" s="36"/>
      <c r="I38" s="31"/>
    </row>
    <row r="39" ht="14.7" customHeight="1">
      <c r="A39" s="38"/>
      <c r="B39" t="s" s="33">
        <v>47</v>
      </c>
      <c r="C39" s="34"/>
      <c r="D39" s="35">
        <v>13.11</v>
      </c>
      <c r="E39" s="35">
        <f>C39*D39</f>
        <v>0</v>
      </c>
      <c r="F39" s="34"/>
      <c r="G39" s="35"/>
      <c r="H39" s="36"/>
      <c r="I39" s="31"/>
    </row>
    <row r="40" ht="14.7" customHeight="1">
      <c r="A40" s="44"/>
      <c r="B40" s="46"/>
      <c r="C40" s="34">
        <f>SUM(C37:C39)</f>
        <v>0</v>
      </c>
      <c r="D40" s="35"/>
      <c r="E40" s="47">
        <f>SUM(E37:E39)</f>
        <v>0</v>
      </c>
      <c r="F40" s="34"/>
      <c r="G40" s="35"/>
      <c r="H40" s="36"/>
      <c r="I40" s="31"/>
    </row>
    <row r="41" ht="14.7" customHeight="1">
      <c r="A41" t="s" s="50">
        <v>48</v>
      </c>
      <c r="B41" t="s" s="33">
        <v>49</v>
      </c>
      <c r="C41" s="34"/>
      <c r="D41" s="35">
        <v>5.09</v>
      </c>
      <c r="E41" s="35">
        <f>C41*D41</f>
        <v>0</v>
      </c>
      <c r="F41" s="34"/>
      <c r="G41" s="35"/>
      <c r="H41" s="36"/>
      <c r="I41" s="31"/>
    </row>
    <row r="42" ht="14.7" customHeight="1">
      <c r="A42" s="37"/>
      <c r="B42" t="s" s="33">
        <v>50</v>
      </c>
      <c r="C42" s="34"/>
      <c r="D42" s="35">
        <v>6.51</v>
      </c>
      <c r="E42" s="35">
        <f>C42*D42</f>
        <v>0</v>
      </c>
      <c r="F42" s="34"/>
      <c r="G42" s="35"/>
      <c r="H42" s="36"/>
      <c r="I42" s="31"/>
    </row>
    <row r="43" ht="14.7" customHeight="1">
      <c r="A43" s="37"/>
      <c r="B43" t="s" s="33">
        <v>51</v>
      </c>
      <c r="C43" s="34"/>
      <c r="D43" s="35">
        <v>7.45</v>
      </c>
      <c r="E43" s="35">
        <f>C43*D43</f>
        <v>0</v>
      </c>
      <c r="F43" s="34"/>
      <c r="G43" s="35"/>
      <c r="H43" s="36"/>
      <c r="I43" s="31"/>
    </row>
    <row r="44" ht="14.7" customHeight="1">
      <c r="A44" s="37"/>
      <c r="B44" t="s" s="33">
        <v>52</v>
      </c>
      <c r="C44" s="34"/>
      <c r="D44" s="35">
        <v>7.45</v>
      </c>
      <c r="E44" s="35">
        <f>C44*D44</f>
        <v>0</v>
      </c>
      <c r="F44" s="34"/>
      <c r="G44" s="35"/>
      <c r="H44" s="36"/>
      <c r="I44" s="31"/>
    </row>
    <row r="45" ht="14.7" customHeight="1">
      <c r="A45" s="37"/>
      <c r="B45" t="s" s="33">
        <v>53</v>
      </c>
      <c r="C45" s="34"/>
      <c r="D45" s="35">
        <v>3.3</v>
      </c>
      <c r="E45" s="35">
        <f>C45*D45</f>
        <v>0</v>
      </c>
      <c r="F45" s="34"/>
      <c r="G45" s="35"/>
      <c r="H45" s="36"/>
      <c r="I45" s="31"/>
    </row>
    <row r="46" ht="14.7" customHeight="1">
      <c r="A46" s="37"/>
      <c r="B46" t="s" s="33">
        <v>54</v>
      </c>
      <c r="C46" s="34"/>
      <c r="D46" s="35">
        <v>3.68</v>
      </c>
      <c r="E46" s="35">
        <f>C46*D46</f>
        <v>0</v>
      </c>
      <c r="F46" s="34"/>
      <c r="G46" s="35"/>
      <c r="H46" s="36"/>
      <c r="I46" s="31"/>
    </row>
    <row r="47" ht="14.7" customHeight="1">
      <c r="A47" s="37"/>
      <c r="B47" t="s" s="33">
        <v>55</v>
      </c>
      <c r="C47" s="34"/>
      <c r="D47" s="35">
        <v>3.96</v>
      </c>
      <c r="E47" s="35">
        <f>C47*D47</f>
        <v>0</v>
      </c>
      <c r="F47" s="34"/>
      <c r="G47" s="35"/>
      <c r="H47" s="36"/>
      <c r="I47" s="31"/>
    </row>
    <row r="48" ht="14.7" customHeight="1">
      <c r="A48" s="38"/>
      <c r="B48" t="s" s="33">
        <v>56</v>
      </c>
      <c r="C48" s="34"/>
      <c r="D48" s="35">
        <v>3.96</v>
      </c>
      <c r="E48" s="35">
        <f>C48*D48</f>
        <v>0</v>
      </c>
      <c r="F48" s="34"/>
      <c r="G48" s="35"/>
      <c r="H48" s="36"/>
      <c r="I48" s="31"/>
    </row>
    <row r="49" ht="14.7" customHeight="1">
      <c r="A49" s="51"/>
      <c r="B49" s="46"/>
      <c r="C49" s="34">
        <f>SUM(C41:C48)</f>
        <v>0</v>
      </c>
      <c r="D49" s="35"/>
      <c r="E49" s="47">
        <f>SUM(E41:E48)</f>
        <v>0</v>
      </c>
      <c r="F49" s="34"/>
      <c r="G49" s="35"/>
      <c r="H49" s="36"/>
      <c r="I49" s="31"/>
    </row>
    <row r="50" ht="14.7" customHeight="1">
      <c r="A50" t="s" s="50">
        <v>57</v>
      </c>
      <c r="B50" t="s" s="33">
        <v>58</v>
      </c>
      <c r="C50" s="34"/>
      <c r="D50" s="35">
        <v>6.51</v>
      </c>
      <c r="E50" s="35">
        <f>C50*D50</f>
        <v>0</v>
      </c>
      <c r="F50" s="34"/>
      <c r="G50" s="35"/>
      <c r="H50" s="36"/>
      <c r="I50" s="31"/>
    </row>
    <row r="51" ht="14.7" customHeight="1">
      <c r="A51" s="38"/>
      <c r="B51" t="s" s="33">
        <v>59</v>
      </c>
      <c r="C51" s="34"/>
      <c r="D51" s="35">
        <v>6.51</v>
      </c>
      <c r="E51" s="35">
        <f>C51*D51</f>
        <v>0</v>
      </c>
      <c r="F51" s="34"/>
      <c r="G51" s="35"/>
      <c r="H51" s="36"/>
      <c r="I51" s="31"/>
    </row>
    <row r="52" ht="14.7" customHeight="1">
      <c r="A52" s="51"/>
      <c r="B52" s="46"/>
      <c r="C52" s="34">
        <f>SUM(C50:C51)</f>
        <v>0</v>
      </c>
      <c r="D52" s="35"/>
      <c r="E52" s="47">
        <f>SUM(E50:E51)</f>
        <v>0</v>
      </c>
      <c r="F52" s="34"/>
      <c r="G52" s="35"/>
      <c r="H52" s="36"/>
      <c r="I52" s="31"/>
    </row>
    <row r="53" ht="14.7" customHeight="1">
      <c r="A53" t="s" s="50">
        <v>60</v>
      </c>
      <c r="B53" t="s" s="33">
        <v>61</v>
      </c>
      <c r="C53" s="34"/>
      <c r="D53" s="35">
        <v>2.26</v>
      </c>
      <c r="E53" s="35">
        <f>C53*D53</f>
        <v>0</v>
      </c>
      <c r="F53" s="34"/>
      <c r="G53" s="35"/>
      <c r="H53" s="36"/>
      <c r="I53" s="31"/>
    </row>
    <row r="54" ht="14.7" customHeight="1">
      <c r="A54" s="37"/>
      <c r="B54" t="s" s="33">
        <v>62</v>
      </c>
      <c r="C54" s="34"/>
      <c r="D54" s="35">
        <v>2.26</v>
      </c>
      <c r="E54" s="35">
        <f>C54*D54</f>
        <v>0</v>
      </c>
      <c r="F54" s="34"/>
      <c r="G54" s="35"/>
      <c r="H54" s="36"/>
      <c r="I54" s="31"/>
    </row>
    <row r="55" ht="14.7" customHeight="1">
      <c r="A55" s="37"/>
      <c r="B55" t="s" s="33">
        <v>63</v>
      </c>
      <c r="C55" s="34"/>
      <c r="D55" s="35">
        <v>2.26</v>
      </c>
      <c r="E55" s="35">
        <f>C55*D55</f>
        <v>0</v>
      </c>
      <c r="F55" s="34"/>
      <c r="G55" s="35"/>
      <c r="H55" s="36"/>
      <c r="I55" s="31"/>
    </row>
    <row r="56" ht="14.7" customHeight="1">
      <c r="A56" s="37"/>
      <c r="B56" t="s" s="33">
        <v>64</v>
      </c>
      <c r="C56" s="34"/>
      <c r="D56" s="35">
        <v>2.26</v>
      </c>
      <c r="E56" s="35">
        <f>C56*D56</f>
        <v>0</v>
      </c>
      <c r="F56" s="34"/>
      <c r="G56" s="35"/>
      <c r="H56" s="36"/>
      <c r="I56" s="31"/>
    </row>
    <row r="57" ht="14.7" customHeight="1">
      <c r="A57" s="37"/>
      <c r="B57" t="s" s="33">
        <v>65</v>
      </c>
      <c r="C57" s="34"/>
      <c r="D57" s="35">
        <v>2.26</v>
      </c>
      <c r="E57" s="35">
        <f>C57*D57</f>
        <v>0</v>
      </c>
      <c r="F57" s="34"/>
      <c r="G57" s="35"/>
      <c r="H57" s="36"/>
      <c r="I57" s="31"/>
    </row>
    <row r="58" ht="14.7" customHeight="1">
      <c r="A58" s="37"/>
      <c r="B58" t="s" s="33">
        <v>66</v>
      </c>
      <c r="C58" s="34"/>
      <c r="D58" s="35">
        <v>2.26</v>
      </c>
      <c r="E58" s="35">
        <f>C58*D58</f>
        <v>0</v>
      </c>
      <c r="F58" s="34"/>
      <c r="G58" s="35"/>
      <c r="H58" s="36"/>
      <c r="I58" s="31"/>
    </row>
    <row r="59" ht="14.7" customHeight="1">
      <c r="A59" s="38"/>
      <c r="B59" t="s" s="33">
        <v>67</v>
      </c>
      <c r="C59" s="34"/>
      <c r="D59" s="35">
        <v>2.26</v>
      </c>
      <c r="E59" s="35">
        <f>C59*D59</f>
        <v>0</v>
      </c>
      <c r="F59" s="34"/>
      <c r="G59" s="35"/>
      <c r="H59" s="36"/>
      <c r="I59" s="31"/>
    </row>
    <row r="60" ht="14.7" customHeight="1">
      <c r="A60" s="51"/>
      <c r="B60" s="46"/>
      <c r="C60" s="34">
        <f>SUM(C53:C59)</f>
        <v>0</v>
      </c>
      <c r="D60" s="46"/>
      <c r="E60" s="47">
        <f>SUM(E53:E59)</f>
        <v>0</v>
      </c>
      <c r="F60" s="34"/>
      <c r="G60" s="35"/>
      <c r="H60" s="36"/>
      <c r="I60" s="31"/>
    </row>
    <row r="61" ht="14.7" customHeight="1">
      <c r="A61" t="s" s="52">
        <v>16</v>
      </c>
      <c r="B61" s="46"/>
      <c r="C61" s="34"/>
      <c r="D61" s="35"/>
      <c r="E61" s="35"/>
      <c r="F61" s="34"/>
      <c r="G61" t="s" s="33">
        <v>68</v>
      </c>
      <c r="H61" s="36">
        <f>E36+H36+E40+E49+E52+E60</f>
        <v>0</v>
      </c>
      <c r="I61" s="31"/>
    </row>
    <row r="62" ht="15.2" customHeight="1">
      <c r="A62" t="s" s="53">
        <v>16</v>
      </c>
      <c r="B62" s="54"/>
      <c r="C62" s="55"/>
      <c r="D62" s="56"/>
      <c r="E62" s="56"/>
      <c r="F62" s="55"/>
      <c r="G62" t="s" s="57">
        <v>69</v>
      </c>
      <c r="H62" s="58">
        <f>H61*1.06</f>
        <v>0</v>
      </c>
      <c r="I62" s="31"/>
    </row>
    <row r="63" ht="44.55" customHeight="1">
      <c r="A63" s="59"/>
      <c r="B63" s="60"/>
      <c r="C63" s="60"/>
      <c r="D63" s="60"/>
      <c r="E63" s="60"/>
      <c r="F63" s="60"/>
      <c r="G63" s="60"/>
      <c r="H63" s="61"/>
      <c r="I63" s="62"/>
    </row>
  </sheetData>
  <mergeCells count="20">
    <mergeCell ref="A15:A18"/>
    <mergeCell ref="A19:A29"/>
    <mergeCell ref="A37:A39"/>
    <mergeCell ref="A41:A48"/>
    <mergeCell ref="A50:A51"/>
    <mergeCell ref="A53:A59"/>
    <mergeCell ref="B9:D9"/>
    <mergeCell ref="B2:D2"/>
    <mergeCell ref="B4:D4"/>
    <mergeCell ref="B5:D5"/>
    <mergeCell ref="B6:D6"/>
    <mergeCell ref="B7:D7"/>
    <mergeCell ref="B8:D8"/>
    <mergeCell ref="B10:D10"/>
    <mergeCell ref="B11:D11"/>
    <mergeCell ref="A63:H63"/>
    <mergeCell ref="A1:D1"/>
    <mergeCell ref="B3:D3"/>
    <mergeCell ref="A32:A35"/>
    <mergeCell ref="A30:A31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